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1876" yWindow="65296" windowWidth="15480" windowHeight="9210" activeTab="0"/>
  </bookViews>
  <sheets>
    <sheet name="gewicht bepalen" sheetId="1" r:id="rId1"/>
    <sheet name="voergift" sheetId="2" r:id="rId2"/>
  </sheets>
  <definedNames>
    <definedName name="_xlnm.Print_Area" localSheetId="0">'gewicht bepalen'!$A$2:$R$36</definedName>
    <definedName name="_xlnm.Print_Area" localSheetId="1">'voergift'!$C$2:$M$16</definedName>
    <definedName name="Z_ECFC36F6_2692_4140_BF2B_AD45BDA74C9F_.wvu.PrintArea" localSheetId="0" hidden="1">'gewicht bepalen'!$C$2:$Q$29</definedName>
  </definedNames>
  <calcPr fullCalcOnLoad="1"/>
</workbook>
</file>

<file path=xl/sharedStrings.xml><?xml version="1.0" encoding="utf-8"?>
<sst xmlns="http://schemas.openxmlformats.org/spreadsheetml/2006/main" count="50" uniqueCount="25">
  <si>
    <t>Door jou gemeten in cm</t>
  </si>
  <si>
    <t>Gewicht</t>
  </si>
  <si>
    <t>in kg</t>
  </si>
  <si>
    <t>Bereken het gewicht van een varken</t>
  </si>
  <si>
    <t>Lengte X Omtrek van de buik</t>
  </si>
  <si>
    <r>
      <t xml:space="preserve">Een  </t>
    </r>
    <r>
      <rPr>
        <b/>
        <i/>
        <sz val="12"/>
        <color indexed="10"/>
        <rFont val="Arial"/>
        <family val="2"/>
      </rPr>
      <t>VET</t>
    </r>
    <r>
      <rPr>
        <b/>
        <sz val="10"/>
        <rFont val="Arial"/>
        <family val="2"/>
      </rPr>
      <t xml:space="preserve">  varken</t>
    </r>
  </si>
  <si>
    <r>
      <t xml:space="preserve">Een  </t>
    </r>
    <r>
      <rPr>
        <b/>
        <i/>
        <sz val="12"/>
        <color indexed="57"/>
        <rFont val="Arial"/>
        <family val="2"/>
      </rPr>
      <t>SLANK</t>
    </r>
    <r>
      <rPr>
        <b/>
        <sz val="10"/>
        <rFont val="Arial"/>
        <family val="2"/>
      </rPr>
      <t xml:space="preserve">  varken</t>
    </r>
  </si>
  <si>
    <r>
      <t xml:space="preserve">factor </t>
    </r>
    <r>
      <rPr>
        <b/>
        <sz val="12"/>
        <color indexed="12"/>
        <rFont val="Arial"/>
        <family val="2"/>
      </rPr>
      <t xml:space="preserve"> *</t>
    </r>
  </si>
  <si>
    <t>een slank varken</t>
  </si>
  <si>
    <t>een gewoon varken</t>
  </si>
  <si>
    <t>een vet varken</t>
  </si>
  <si>
    <t xml:space="preserve">Lengte maat </t>
  </si>
  <si>
    <t xml:space="preserve">Borst omtrek </t>
  </si>
  <si>
    <t>ong 2 - 3 % v.h lichaamsgewicht
voergift in kg</t>
  </si>
  <si>
    <r>
      <t xml:space="preserve">je hebt bepaald dat je varken een </t>
    </r>
    <r>
      <rPr>
        <b/>
        <i/>
        <sz val="12"/>
        <color indexed="57"/>
        <rFont val="Arial"/>
        <family val="2"/>
      </rPr>
      <t>slank</t>
    </r>
    <r>
      <rPr>
        <sz val="10"/>
        <rFont val="Arial"/>
        <family val="0"/>
      </rPr>
      <t xml:space="preserve"> varken is van </t>
    </r>
  </si>
  <si>
    <r>
      <t xml:space="preserve">je hebt bepaald dat je varken een </t>
    </r>
    <r>
      <rPr>
        <b/>
        <i/>
        <sz val="12"/>
        <color indexed="10"/>
        <rFont val="Arial"/>
        <family val="2"/>
      </rPr>
      <t>vet</t>
    </r>
    <r>
      <rPr>
        <sz val="10"/>
        <rFont val="Arial"/>
        <family val="0"/>
      </rPr>
      <t xml:space="preserve"> varken is van </t>
    </r>
  </si>
  <si>
    <t>Zeug in de eerste 12 weken van de dracht  (ong 2 tot 2,2 % v.h lichaamsgewicht)</t>
  </si>
  <si>
    <t>Volwassen beer</t>
  </si>
  <si>
    <t xml:space="preserve"> (in cm's)</t>
  </si>
  <si>
    <r>
      <t>*</t>
    </r>
    <r>
      <rPr>
        <sz val="8"/>
        <rFont val="Arial"/>
        <family val="2"/>
      </rPr>
      <t xml:space="preserve"> factor bij</t>
    </r>
  </si>
  <si>
    <t>Varkensvoer met 12% eiwit</t>
  </si>
  <si>
    <t>Zeug na 12 weken dracht tot einde van de dracht  (ong 3 % v.h lichaamsgewicht)</t>
  </si>
  <si>
    <t xml:space="preserve">
kilogram
</t>
  </si>
  <si>
    <r>
      <t xml:space="preserve">je hebt bepaald dat je varken een </t>
    </r>
    <r>
      <rPr>
        <b/>
        <i/>
        <sz val="12"/>
        <color indexed="12"/>
        <rFont val="Arial"/>
        <family val="2"/>
      </rPr>
      <t>gemiddeld</t>
    </r>
    <r>
      <rPr>
        <sz val="10"/>
        <rFont val="Arial"/>
        <family val="0"/>
      </rPr>
      <t xml:space="preserve"> varken is van </t>
    </r>
  </si>
  <si>
    <r>
      <t xml:space="preserve">Een  </t>
    </r>
    <r>
      <rPr>
        <b/>
        <i/>
        <sz val="12"/>
        <color indexed="12"/>
        <rFont val="Arial"/>
        <family val="2"/>
      </rPr>
      <t>GEMIDDELD</t>
    </r>
    <r>
      <rPr>
        <b/>
        <sz val="10"/>
        <rFont val="Arial"/>
        <family val="2"/>
      </rPr>
      <t xml:space="preserve">   varken</t>
    </r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</si>
</sst>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7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right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" fontId="10" fillId="33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12" fillId="33" borderId="15" xfId="0" applyNumberFormat="1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>
      <alignment horizontal="center" wrapText="1"/>
    </xf>
    <xf numFmtId="176" fontId="10" fillId="33" borderId="17" xfId="0" applyNumberFormat="1" applyFont="1" applyFill="1" applyBorder="1" applyAlignment="1">
      <alignment horizontal="center"/>
    </xf>
    <xf numFmtId="176" fontId="7" fillId="33" borderId="17" xfId="0" applyNumberFormat="1" applyFont="1" applyFill="1" applyBorder="1" applyAlignment="1">
      <alignment horizontal="center"/>
    </xf>
    <xf numFmtId="1" fontId="9" fillId="33" borderId="18" xfId="0" applyNumberFormat="1" applyFont="1" applyFill="1" applyBorder="1" applyAlignment="1">
      <alignment horizontal="center"/>
    </xf>
    <xf numFmtId="176" fontId="9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4" fillId="33" borderId="23" xfId="0" applyFont="1" applyFill="1" applyBorder="1" applyAlignment="1" applyProtection="1">
      <alignment horizontal="center"/>
      <protection/>
    </xf>
    <xf numFmtId="0" fontId="11" fillId="33" borderId="24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 horizontal="center"/>
      <protection/>
    </xf>
    <xf numFmtId="0" fontId="11" fillId="33" borderId="26" xfId="0" applyFont="1" applyFill="1" applyBorder="1" applyAlignment="1" applyProtection="1">
      <alignment horizontal="left"/>
      <protection/>
    </xf>
    <xf numFmtId="0" fontId="11" fillId="33" borderId="27" xfId="0" applyFont="1" applyFill="1" applyBorder="1" applyAlignment="1" applyProtection="1">
      <alignment horizontal="center"/>
      <protection/>
    </xf>
    <xf numFmtId="0" fontId="11" fillId="33" borderId="28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5" fillId="34" borderId="0" xfId="0" applyFont="1" applyFill="1" applyAlignment="1" applyProtection="1">
      <alignment/>
      <protection/>
    </xf>
    <xf numFmtId="0" fontId="1" fillId="33" borderId="29" xfId="0" applyFont="1" applyFill="1" applyBorder="1" applyAlignment="1">
      <alignment horizontal="center" wrapText="1"/>
    </xf>
    <xf numFmtId="0" fontId="13" fillId="33" borderId="20" xfId="0" applyFont="1" applyFill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0" fillId="33" borderId="3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b/>
        <i val="0"/>
        <color indexed="5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4</xdr:row>
      <xdr:rowOff>57150</xdr:rowOff>
    </xdr:from>
    <xdr:to>
      <xdr:col>13</xdr:col>
      <xdr:colOff>514350</xdr:colOff>
      <xdr:row>17</xdr:row>
      <xdr:rowOff>19050</xdr:rowOff>
    </xdr:to>
    <xdr:pic>
      <xdr:nvPicPr>
        <xdr:cNvPr id="1" name="Picture 2" descr="gewicht varken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09625"/>
          <a:ext cx="4152900" cy="21526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257175</xdr:colOff>
      <xdr:row>30</xdr:row>
      <xdr:rowOff>38100</xdr:rowOff>
    </xdr:from>
    <xdr:to>
      <xdr:col>2</xdr:col>
      <xdr:colOff>476250</xdr:colOff>
      <xdr:row>36</xdr:row>
      <xdr:rowOff>76200</xdr:rowOff>
    </xdr:to>
    <xdr:pic>
      <xdr:nvPicPr>
        <xdr:cNvPr id="2" name="Picture 6" descr="aoc-ex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362575"/>
          <a:ext cx="1438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29</xdr:row>
      <xdr:rowOff>19050</xdr:rowOff>
    </xdr:from>
    <xdr:to>
      <xdr:col>9</xdr:col>
      <xdr:colOff>790575</xdr:colOff>
      <xdr:row>35</xdr:row>
      <xdr:rowOff>0</xdr:rowOff>
    </xdr:to>
    <xdr:pic>
      <xdr:nvPicPr>
        <xdr:cNvPr id="1" name="Picture 1026" descr="aoc-e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6038850"/>
          <a:ext cx="13620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12</xdr:row>
      <xdr:rowOff>142875</xdr:rowOff>
    </xdr:from>
    <xdr:to>
      <xdr:col>6</xdr:col>
      <xdr:colOff>466725</xdr:colOff>
      <xdr:row>24</xdr:row>
      <xdr:rowOff>19050</xdr:rowOff>
    </xdr:to>
    <xdr:pic>
      <xdr:nvPicPr>
        <xdr:cNvPr id="2" name="Picture 1027" descr="varken_op_weegscha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2543175"/>
          <a:ext cx="2190750" cy="22574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showGridLines="0" showRowColHeaders="0" showZeros="0" tabSelected="1" showOutlineSymbols="0" zoomScale="90" zoomScaleNormal="90" zoomScalePageLayoutView="0" workbookViewId="0" topLeftCell="B1">
      <selection activeCell="E25" sqref="E25"/>
    </sheetView>
  </sheetViews>
  <sheetFormatPr defaultColWidth="9.140625" defaultRowHeight="12.75"/>
  <cols>
    <col min="1" max="3" width="9.140625" style="4" customWidth="1"/>
    <col min="4" max="4" width="17.140625" style="4" customWidth="1"/>
    <col min="5" max="5" width="9.28125" style="4" bestFit="1" customWidth="1"/>
    <col min="6" max="16384" width="9.140625" style="4" customWidth="1"/>
  </cols>
  <sheetData>
    <row r="1" ht="13.5" thickBot="1"/>
    <row r="2" spans="3:22" ht="20.25">
      <c r="C2" s="47" t="s">
        <v>3</v>
      </c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  <c r="Q2" s="50"/>
      <c r="R2" s="3"/>
      <c r="S2" s="3"/>
      <c r="T2" s="3"/>
      <c r="U2" s="3"/>
      <c r="V2" s="3"/>
    </row>
    <row r="3" spans="3:22" ht="12.75"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"/>
      <c r="R3" s="3"/>
      <c r="S3" s="3"/>
      <c r="T3" s="3"/>
      <c r="U3" s="3"/>
      <c r="V3" s="3"/>
    </row>
    <row r="4" spans="3:22" ht="12.75"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3"/>
      <c r="S4" s="3"/>
      <c r="T4" s="3"/>
      <c r="U4" s="3"/>
      <c r="V4" s="3"/>
    </row>
    <row r="5" spans="3:22" ht="12.75"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/>
      <c r="R5" s="3"/>
      <c r="S5" s="3"/>
      <c r="T5" s="3"/>
      <c r="U5" s="3"/>
      <c r="V5" s="3"/>
    </row>
    <row r="6" spans="3:22" ht="12.75">
      <c r="C6" s="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6"/>
      <c r="R6" s="3"/>
      <c r="S6" s="3"/>
      <c r="T6" s="3"/>
      <c r="U6" s="3"/>
      <c r="V6" s="3"/>
    </row>
    <row r="7" spans="1:22" ht="12.75">
      <c r="A7" s="42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3"/>
      <c r="S7" s="3"/>
      <c r="T7" s="3"/>
      <c r="U7" s="3"/>
      <c r="V7" s="3"/>
    </row>
    <row r="8" spans="3:22" ht="13.5" thickBot="1">
      <c r="C8" s="5"/>
      <c r="D8" s="59" t="s">
        <v>4</v>
      </c>
      <c r="E8" s="60"/>
      <c r="F8" s="60"/>
      <c r="G8" s="1"/>
      <c r="H8" s="1"/>
      <c r="I8" s="1"/>
      <c r="J8" s="1"/>
      <c r="K8" s="1"/>
      <c r="L8" s="1"/>
      <c r="M8" s="1"/>
      <c r="N8" s="1"/>
      <c r="O8" s="1"/>
      <c r="P8" s="1"/>
      <c r="Q8" s="6"/>
      <c r="R8" s="3"/>
      <c r="S8" s="3"/>
      <c r="T8" s="3"/>
      <c r="U8" s="3"/>
      <c r="V8" s="3"/>
    </row>
    <row r="9" spans="3:22" ht="15.75">
      <c r="C9" s="5"/>
      <c r="D9" s="57" t="s">
        <v>7</v>
      </c>
      <c r="E9" s="58"/>
      <c r="F9" s="58"/>
      <c r="G9" s="1"/>
      <c r="H9" s="1"/>
      <c r="I9" s="1"/>
      <c r="J9" s="1"/>
      <c r="K9" s="1"/>
      <c r="L9" s="1"/>
      <c r="M9" s="1"/>
      <c r="N9" s="1"/>
      <c r="O9" s="1"/>
      <c r="P9" s="1"/>
      <c r="Q9" s="6"/>
      <c r="R9" s="3"/>
      <c r="S9" s="3"/>
      <c r="T9" s="3"/>
      <c r="U9" s="3"/>
      <c r="V9" s="3"/>
    </row>
    <row r="10" spans="3:22" ht="15.75">
      <c r="C10" s="5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6"/>
      <c r="R10" s="3"/>
      <c r="S10" s="3"/>
      <c r="T10" s="3"/>
      <c r="U10" s="3"/>
      <c r="V10" s="3"/>
    </row>
    <row r="11" spans="3:22" ht="12.75"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"/>
      <c r="R11" s="3"/>
      <c r="S11" s="3"/>
      <c r="T11" s="3"/>
      <c r="U11" s="3"/>
      <c r="V11" s="3"/>
    </row>
    <row r="12" spans="3:22" ht="12.75">
      <c r="C12" s="5"/>
      <c r="D12" s="36" t="s">
        <v>19</v>
      </c>
      <c r="E12" s="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6"/>
      <c r="R12" s="3"/>
      <c r="S12" s="3"/>
      <c r="T12" s="3"/>
      <c r="U12" s="3"/>
      <c r="V12" s="3"/>
    </row>
    <row r="13" spans="3:22" ht="12.75">
      <c r="C13" s="5"/>
      <c r="D13" s="38" t="s">
        <v>8</v>
      </c>
      <c r="E13" s="39">
        <v>185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6"/>
      <c r="R13" s="3"/>
      <c r="S13" s="3"/>
      <c r="T13" s="3"/>
      <c r="U13" s="3"/>
      <c r="V13" s="3"/>
    </row>
    <row r="14" spans="3:22" ht="12.75">
      <c r="C14" s="5"/>
      <c r="D14" s="38" t="s">
        <v>9</v>
      </c>
      <c r="E14" s="39">
        <v>170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6"/>
      <c r="R14" s="3"/>
      <c r="S14" s="3"/>
      <c r="T14" s="3"/>
      <c r="U14" s="3"/>
      <c r="V14" s="3"/>
    </row>
    <row r="15" spans="3:22" ht="12.75">
      <c r="C15" s="5"/>
      <c r="D15" s="40" t="s">
        <v>10</v>
      </c>
      <c r="E15" s="41">
        <v>155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"/>
      <c r="R15" s="3"/>
      <c r="S15" s="3"/>
      <c r="T15" s="3"/>
      <c r="U15" s="3"/>
      <c r="V15" s="3"/>
    </row>
    <row r="16" spans="3:22" ht="12.75">
      <c r="C16" s="5"/>
      <c r="D16" s="43"/>
      <c r="E16" s="4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"/>
      <c r="R16" s="3"/>
      <c r="S16" s="3"/>
      <c r="T16" s="3"/>
      <c r="U16" s="3"/>
      <c r="V16" s="3"/>
    </row>
    <row r="17" spans="3:22" ht="12.75"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6"/>
      <c r="R17" s="3"/>
      <c r="S17" s="3"/>
      <c r="T17" s="3"/>
      <c r="U17" s="3"/>
      <c r="V17" s="3"/>
    </row>
    <row r="18" spans="3:22" ht="12.75"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6"/>
      <c r="R18" s="3"/>
      <c r="S18" s="3"/>
      <c r="T18" s="3"/>
      <c r="U18" s="3"/>
      <c r="V18" s="3"/>
    </row>
    <row r="19" spans="3:22" ht="12.75"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  <c r="R19" s="3"/>
      <c r="S19" s="3"/>
      <c r="T19" s="3"/>
      <c r="U19" s="3"/>
      <c r="V19" s="3"/>
    </row>
    <row r="20" spans="3:22" ht="12.75"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  <c r="R20" s="3"/>
      <c r="S20" s="3"/>
      <c r="T20" s="3"/>
      <c r="U20" s="3"/>
      <c r="V20" s="3"/>
    </row>
    <row r="21" spans="3:22" ht="13.5" thickBot="1"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6"/>
      <c r="R21" s="3"/>
      <c r="S21" s="3"/>
      <c r="T21" s="3"/>
      <c r="U21" s="3"/>
      <c r="V21" s="3"/>
    </row>
    <row r="22" spans="3:22" ht="15.75" thickBot="1">
      <c r="C22" s="5"/>
      <c r="D22" s="51" t="s">
        <v>6</v>
      </c>
      <c r="E22" s="64"/>
      <c r="F22" s="65"/>
      <c r="G22" s="1"/>
      <c r="H22" s="51" t="s">
        <v>24</v>
      </c>
      <c r="I22" s="66"/>
      <c r="J22" s="66"/>
      <c r="K22" s="67"/>
      <c r="L22" s="1"/>
      <c r="M22" s="51" t="s">
        <v>5</v>
      </c>
      <c r="N22" s="52"/>
      <c r="O22" s="52"/>
      <c r="P22" s="53"/>
      <c r="Q22" s="6"/>
      <c r="R22" s="3"/>
      <c r="S22" s="3"/>
      <c r="T22" s="3"/>
      <c r="U22" s="3"/>
      <c r="V22" s="3"/>
    </row>
    <row r="23" spans="3:22" ht="12.75">
      <c r="C23" s="5"/>
      <c r="D23" s="54" t="s">
        <v>0</v>
      </c>
      <c r="E23" s="57"/>
      <c r="F23" s="61"/>
      <c r="G23" s="1"/>
      <c r="H23" s="54" t="s">
        <v>0</v>
      </c>
      <c r="I23" s="62"/>
      <c r="J23" s="62"/>
      <c r="K23" s="63"/>
      <c r="L23" s="1"/>
      <c r="M23" s="54" t="s">
        <v>0</v>
      </c>
      <c r="N23" s="55"/>
      <c r="O23" s="55"/>
      <c r="P23" s="56"/>
      <c r="Q23" s="6"/>
      <c r="R23" s="3"/>
      <c r="S23" s="3"/>
      <c r="T23" s="3"/>
      <c r="U23" s="3"/>
      <c r="V23" s="3"/>
    </row>
    <row r="24" spans="3:22" ht="12.75">
      <c r="C24" s="5"/>
      <c r="D24" s="5"/>
      <c r="E24" s="1"/>
      <c r="F24" s="6"/>
      <c r="G24" s="1"/>
      <c r="H24" s="5"/>
      <c r="I24" s="1"/>
      <c r="J24" s="1"/>
      <c r="K24" s="6"/>
      <c r="L24" s="1"/>
      <c r="M24" s="5"/>
      <c r="N24" s="1"/>
      <c r="O24" s="1"/>
      <c r="P24" s="6"/>
      <c r="Q24" s="6"/>
      <c r="R24" s="3"/>
      <c r="S24" s="3"/>
      <c r="T24" s="3"/>
      <c r="U24" s="3"/>
      <c r="V24" s="3"/>
    </row>
    <row r="25" spans="3:22" ht="15.75">
      <c r="C25" s="5"/>
      <c r="D25" s="2" t="s">
        <v>11</v>
      </c>
      <c r="E25" s="21"/>
      <c r="F25" s="7" t="s">
        <v>18</v>
      </c>
      <c r="G25" s="1"/>
      <c r="H25" s="5"/>
      <c r="I25" s="12" t="s">
        <v>11</v>
      </c>
      <c r="J25" s="21"/>
      <c r="K25" s="7" t="s">
        <v>18</v>
      </c>
      <c r="L25" s="1"/>
      <c r="M25" s="5"/>
      <c r="N25" s="12" t="s">
        <v>11</v>
      </c>
      <c r="O25" s="21"/>
      <c r="P25" s="7" t="s">
        <v>18</v>
      </c>
      <c r="Q25" s="6"/>
      <c r="R25" s="3"/>
      <c r="S25" s="3"/>
      <c r="T25" s="3"/>
      <c r="U25" s="3"/>
      <c r="V25" s="3"/>
    </row>
    <row r="26" spans="3:22" ht="12.75">
      <c r="C26" s="5"/>
      <c r="D26" s="2"/>
      <c r="E26" s="14"/>
      <c r="F26" s="7"/>
      <c r="G26" s="1"/>
      <c r="H26" s="5"/>
      <c r="I26" s="12"/>
      <c r="J26" s="14"/>
      <c r="K26" s="7"/>
      <c r="L26" s="1"/>
      <c r="M26" s="5"/>
      <c r="N26" s="12"/>
      <c r="O26" s="14"/>
      <c r="P26" s="7"/>
      <c r="Q26" s="6"/>
      <c r="R26" s="3"/>
      <c r="S26" s="3"/>
      <c r="T26" s="3"/>
      <c r="U26" s="3"/>
      <c r="V26" s="3"/>
    </row>
    <row r="27" spans="3:22" ht="15.75">
      <c r="C27" s="5"/>
      <c r="D27" s="2" t="s">
        <v>12</v>
      </c>
      <c r="E27" s="21"/>
      <c r="F27" s="7" t="s">
        <v>18</v>
      </c>
      <c r="G27" s="1"/>
      <c r="H27" s="5"/>
      <c r="I27" s="12" t="s">
        <v>12</v>
      </c>
      <c r="J27" s="21"/>
      <c r="K27" s="7" t="s">
        <v>18</v>
      </c>
      <c r="L27" s="1"/>
      <c r="M27" s="5"/>
      <c r="N27" s="12" t="s">
        <v>12</v>
      </c>
      <c r="O27" s="21"/>
      <c r="P27" s="7" t="s">
        <v>18</v>
      </c>
      <c r="Q27" s="6"/>
      <c r="R27" s="3"/>
      <c r="S27" s="3"/>
      <c r="T27" s="3"/>
      <c r="U27" s="3"/>
      <c r="V27" s="3"/>
    </row>
    <row r="28" spans="3:22" ht="12.75">
      <c r="C28" s="5"/>
      <c r="D28" s="5"/>
      <c r="E28" s="1"/>
      <c r="F28" s="6"/>
      <c r="G28" s="1"/>
      <c r="H28" s="5"/>
      <c r="I28" s="1"/>
      <c r="J28" s="1"/>
      <c r="K28" s="7"/>
      <c r="L28" s="1"/>
      <c r="M28" s="5"/>
      <c r="N28" s="1"/>
      <c r="O28" s="1"/>
      <c r="P28" s="6"/>
      <c r="Q28" s="6"/>
      <c r="R28" s="3"/>
      <c r="S28" s="3"/>
      <c r="T28" s="3"/>
      <c r="U28" s="3"/>
      <c r="V28" s="3"/>
    </row>
    <row r="29" spans="3:22" ht="24" thickBot="1">
      <c r="C29" s="5"/>
      <c r="D29" s="8" t="s">
        <v>1</v>
      </c>
      <c r="E29" s="9">
        <f>(E25*E27)/E13</f>
        <v>0</v>
      </c>
      <c r="F29" s="10" t="s">
        <v>2</v>
      </c>
      <c r="G29" s="1"/>
      <c r="H29" s="16"/>
      <c r="I29" s="13" t="s">
        <v>1</v>
      </c>
      <c r="J29" s="9">
        <f>(J25*J27)/E14</f>
        <v>0</v>
      </c>
      <c r="K29" s="10" t="s">
        <v>2</v>
      </c>
      <c r="L29" s="1"/>
      <c r="M29" s="16"/>
      <c r="N29" s="13" t="s">
        <v>1</v>
      </c>
      <c r="O29" s="9">
        <f>(O25*O27)/E15</f>
        <v>0</v>
      </c>
      <c r="P29" s="10" t="s">
        <v>2</v>
      </c>
      <c r="Q29" s="6"/>
      <c r="R29" s="3"/>
      <c r="S29" s="3"/>
      <c r="T29" s="3"/>
      <c r="U29" s="3"/>
      <c r="V29" s="3"/>
    </row>
    <row r="30" spans="3:17" s="3" customFormat="1" ht="13.5" thickBot="1"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44"/>
    </row>
    <row r="31" s="3" customFormat="1" ht="12.75">
      <c r="D31" s="11"/>
    </row>
    <row r="32" s="3" customFormat="1" ht="12.75"/>
    <row r="33" s="3" customFormat="1" ht="12.75"/>
    <row r="34" s="3" customFormat="1" ht="12.75"/>
    <row r="35" s="3" customFormat="1" ht="12.75"/>
    <row r="36" s="3" customFormat="1" ht="12.75">
      <c r="B36" s="45"/>
    </row>
    <row r="37" s="3" customFormat="1" ht="12.75"/>
    <row r="38" spans="11:14" s="3" customFormat="1" ht="12.75">
      <c r="K38" s="4"/>
      <c r="L38" s="4"/>
      <c r="M38" s="4"/>
      <c r="N38" s="4"/>
    </row>
    <row r="39" spans="11:14" s="3" customFormat="1" ht="12.75">
      <c r="K39" s="4"/>
      <c r="L39" s="4"/>
      <c r="M39" s="4"/>
      <c r="N39" s="4"/>
    </row>
    <row r="40" spans="11:14" s="3" customFormat="1" ht="12.75">
      <c r="K40" s="4"/>
      <c r="L40" s="4"/>
      <c r="M40" s="4"/>
      <c r="N40" s="4"/>
    </row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</sheetData>
  <sheetProtection password="E96A" sheet="1" objects="1" scenarios="1" selectLockedCells="1"/>
  <protectedRanges>
    <protectedRange password="E96A" sqref="C25:D28 E26 O26 D19:E24 K25:K89 F25:I28 J26 Q25:AX27 A2:B24 G2:IV24 D2:F4 D8:F9 E7:F7 C2:C6 C9:C24 F10:F24 D10:E15 L25:N28 L44:L89 P25:P28 M28:IV89 L28:L42 B36 D28:J89 A28:C35 A37:C89" name="Bereik1"/>
  </protectedRanges>
  <mergeCells count="9">
    <mergeCell ref="C2:Q2"/>
    <mergeCell ref="M22:P22"/>
    <mergeCell ref="M23:P23"/>
    <mergeCell ref="D9:F9"/>
    <mergeCell ref="D8:F8"/>
    <mergeCell ref="D23:F23"/>
    <mergeCell ref="H23:K23"/>
    <mergeCell ref="D22:F22"/>
    <mergeCell ref="H22:K22"/>
  </mergeCells>
  <printOptions/>
  <pageMargins left="0.75" right="0.75" top="1" bottom="1" header="0.5" footer="0.5"/>
  <pageSetup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M29"/>
  <sheetViews>
    <sheetView showGridLines="0" showRowColHeaders="0" showZeros="0" showOutlineSymbols="0" zoomScale="90" zoomScaleNormal="90" zoomScalePageLayoutView="0" workbookViewId="0" topLeftCell="B2">
      <selection activeCell="I9" sqref="I9:J9"/>
    </sheetView>
  </sheetViews>
  <sheetFormatPr defaultColWidth="9.140625" defaultRowHeight="12.75"/>
  <cols>
    <col min="9" max="9" width="17.8515625" style="0" customWidth="1"/>
    <col min="10" max="10" width="35.57421875" style="0" customWidth="1"/>
    <col min="11" max="11" width="12.7109375" style="0" customWidth="1"/>
    <col min="12" max="12" width="25.7109375" style="0" customWidth="1"/>
    <col min="13" max="13" width="9.140625" style="20" customWidth="1"/>
  </cols>
  <sheetData>
    <row r="2" ht="13.5" thickBot="1"/>
    <row r="3" spans="3:13" ht="12.75">
      <c r="C3" s="27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3:13" ht="12.75">
      <c r="C4" s="30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3:13" ht="13.5" thickBot="1"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3:13" ht="12.75">
      <c r="C6" s="30"/>
      <c r="D6" s="31"/>
      <c r="E6" s="31"/>
      <c r="F6" s="31"/>
      <c r="G6" s="31"/>
      <c r="H6" s="31"/>
      <c r="I6" s="73" t="s">
        <v>17</v>
      </c>
      <c r="J6" s="80"/>
      <c r="K6" s="80"/>
      <c r="L6" s="81"/>
      <c r="M6" s="32"/>
    </row>
    <row r="7" spans="3:13" ht="38.25">
      <c r="C7" s="30"/>
      <c r="D7" s="31"/>
      <c r="E7" s="31"/>
      <c r="F7" s="31"/>
      <c r="G7" s="31"/>
      <c r="H7" s="31"/>
      <c r="I7" s="76"/>
      <c r="J7" s="82"/>
      <c r="K7" s="46" t="s">
        <v>22</v>
      </c>
      <c r="L7" s="22" t="s">
        <v>13</v>
      </c>
      <c r="M7" s="32"/>
    </row>
    <row r="8" spans="3:13" ht="15.75" thickBot="1">
      <c r="C8" s="30"/>
      <c r="D8" s="31"/>
      <c r="E8" s="31"/>
      <c r="F8" s="31"/>
      <c r="G8" s="31"/>
      <c r="H8" s="31"/>
      <c r="I8" s="76" t="s">
        <v>14</v>
      </c>
      <c r="J8" s="77"/>
      <c r="K8" s="18">
        <f>'gewicht bepalen'!E29</f>
        <v>0</v>
      </c>
      <c r="L8" s="23">
        <f>(K8/100)*2.5</f>
        <v>0</v>
      </c>
      <c r="M8" s="32"/>
    </row>
    <row r="9" spans="3:13" ht="15.75" thickBot="1">
      <c r="C9" s="30"/>
      <c r="D9" s="70" t="s">
        <v>20</v>
      </c>
      <c r="E9" s="71"/>
      <c r="F9" s="71"/>
      <c r="G9" s="72"/>
      <c r="H9" s="31"/>
      <c r="I9" s="78" t="s">
        <v>23</v>
      </c>
      <c r="J9" s="79"/>
      <c r="K9" s="19">
        <f>'gewicht bepalen'!J29</f>
        <v>0</v>
      </c>
      <c r="L9" s="24">
        <f>(K9/100)*2.5</f>
        <v>0</v>
      </c>
      <c r="M9" s="32"/>
    </row>
    <row r="10" spans="3:13" ht="15.75" thickBot="1">
      <c r="C10" s="30"/>
      <c r="D10" s="31"/>
      <c r="E10" s="31"/>
      <c r="F10" s="31"/>
      <c r="G10" s="31"/>
      <c r="H10" s="31"/>
      <c r="I10" s="68" t="s">
        <v>15</v>
      </c>
      <c r="J10" s="69"/>
      <c r="K10" s="25">
        <f>'gewicht bepalen'!O29</f>
        <v>0</v>
      </c>
      <c r="L10" s="26">
        <f>(K10/100)*2.5</f>
        <v>0</v>
      </c>
      <c r="M10" s="32"/>
    </row>
    <row r="11" spans="3:13" ht="12.75"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3:13" ht="12.75"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3:13" ht="12.75"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3:13" ht="13.5" thickBot="1"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3:13" ht="12.75">
      <c r="C15" s="30"/>
      <c r="D15" s="31"/>
      <c r="E15" s="31"/>
      <c r="F15" s="31"/>
      <c r="G15" s="31"/>
      <c r="H15" s="31"/>
      <c r="I15" s="73" t="s">
        <v>16</v>
      </c>
      <c r="J15" s="74"/>
      <c r="K15" s="74"/>
      <c r="L15" s="75"/>
      <c r="M15" s="32"/>
    </row>
    <row r="16" spans="3:13" ht="38.25">
      <c r="C16" s="30"/>
      <c r="D16" s="31"/>
      <c r="E16" s="31"/>
      <c r="F16" s="31"/>
      <c r="G16" s="31"/>
      <c r="H16" s="31"/>
      <c r="I16" s="76"/>
      <c r="J16" s="77"/>
      <c r="K16" s="46" t="s">
        <v>22</v>
      </c>
      <c r="L16" s="22" t="s">
        <v>13</v>
      </c>
      <c r="M16" s="32"/>
    </row>
    <row r="17" spans="3:13" ht="15">
      <c r="C17" s="30"/>
      <c r="D17" s="31"/>
      <c r="E17" s="31"/>
      <c r="F17" s="31"/>
      <c r="G17" s="31"/>
      <c r="H17" s="31"/>
      <c r="I17" s="76" t="s">
        <v>14</v>
      </c>
      <c r="J17" s="77"/>
      <c r="K17" s="18">
        <f>K8</f>
        <v>0</v>
      </c>
      <c r="L17" s="23">
        <f>(K17/100)*2.1</f>
        <v>0</v>
      </c>
      <c r="M17" s="32"/>
    </row>
    <row r="18" spans="3:13" ht="15">
      <c r="C18" s="30"/>
      <c r="D18" s="31"/>
      <c r="E18" s="31"/>
      <c r="F18" s="31"/>
      <c r="G18" s="31"/>
      <c r="H18" s="31"/>
      <c r="I18" s="78" t="s">
        <v>23</v>
      </c>
      <c r="J18" s="79"/>
      <c r="K18" s="19">
        <f>K9</f>
        <v>0</v>
      </c>
      <c r="L18" s="24">
        <f>(K18/100)*2.1</f>
        <v>0</v>
      </c>
      <c r="M18" s="32"/>
    </row>
    <row r="19" spans="3:13" ht="15.75" thickBot="1">
      <c r="C19" s="30"/>
      <c r="D19" s="31"/>
      <c r="E19" s="31"/>
      <c r="F19" s="31"/>
      <c r="G19" s="31"/>
      <c r="H19" s="31"/>
      <c r="I19" s="68" t="s">
        <v>15</v>
      </c>
      <c r="J19" s="69"/>
      <c r="K19" s="25">
        <f>K10</f>
        <v>0</v>
      </c>
      <c r="L19" s="26">
        <f>(K19/100)*2.1</f>
        <v>0</v>
      </c>
      <c r="M19" s="32"/>
    </row>
    <row r="20" spans="3:13" ht="12.75"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3:13" ht="12.75"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3:13" ht="12.75"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3:13" ht="13.5" thickBot="1"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3:13" ht="12.75">
      <c r="C24" s="30"/>
      <c r="D24" s="31"/>
      <c r="E24" s="31"/>
      <c r="F24" s="31"/>
      <c r="G24" s="31"/>
      <c r="H24" s="31"/>
      <c r="I24" s="73" t="s">
        <v>21</v>
      </c>
      <c r="J24" s="74"/>
      <c r="K24" s="74"/>
      <c r="L24" s="75"/>
      <c r="M24" s="32"/>
    </row>
    <row r="25" spans="3:13" ht="38.25">
      <c r="C25" s="30"/>
      <c r="D25" s="31"/>
      <c r="E25" s="31"/>
      <c r="F25" s="31"/>
      <c r="G25" s="31"/>
      <c r="H25" s="31"/>
      <c r="I25" s="76"/>
      <c r="J25" s="77"/>
      <c r="K25" s="46" t="s">
        <v>22</v>
      </c>
      <c r="L25" s="22" t="s">
        <v>13</v>
      </c>
      <c r="M25" s="32"/>
    </row>
    <row r="26" spans="3:13" ht="15">
      <c r="C26" s="30"/>
      <c r="D26" s="31"/>
      <c r="E26" s="31"/>
      <c r="F26" s="31"/>
      <c r="G26" s="31"/>
      <c r="H26" s="31"/>
      <c r="I26" s="76" t="s">
        <v>14</v>
      </c>
      <c r="J26" s="77"/>
      <c r="K26" s="18">
        <f>K17</f>
        <v>0</v>
      </c>
      <c r="L26" s="23">
        <f>(K26/100)*3</f>
        <v>0</v>
      </c>
      <c r="M26" s="32"/>
    </row>
    <row r="27" spans="3:13" ht="15">
      <c r="C27" s="30"/>
      <c r="D27" s="31"/>
      <c r="E27" s="31"/>
      <c r="F27" s="31"/>
      <c r="G27" s="31"/>
      <c r="H27" s="31"/>
      <c r="I27" s="78" t="s">
        <v>23</v>
      </c>
      <c r="J27" s="79"/>
      <c r="K27" s="19">
        <f>K18</f>
        <v>0</v>
      </c>
      <c r="L27" s="24">
        <f>(K27/100)*3</f>
        <v>0</v>
      </c>
      <c r="M27" s="32"/>
    </row>
    <row r="28" spans="3:13" ht="15.75" thickBot="1">
      <c r="C28" s="30"/>
      <c r="D28" s="31"/>
      <c r="E28" s="31"/>
      <c r="F28" s="31"/>
      <c r="G28" s="31"/>
      <c r="H28" s="31"/>
      <c r="I28" s="68" t="s">
        <v>15</v>
      </c>
      <c r="J28" s="69"/>
      <c r="K28" s="25">
        <f>K19</f>
        <v>0</v>
      </c>
      <c r="L28" s="26">
        <f>(K28/100)*3</f>
        <v>0</v>
      </c>
      <c r="M28" s="32"/>
    </row>
    <row r="29" spans="3:13" ht="13.5" thickBo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1" ht="12.75"/>
    <row r="32" ht="12.75"/>
    <row r="33" ht="12.75"/>
    <row r="34" ht="12.75"/>
    <row r="35" ht="12.75"/>
  </sheetData>
  <sheetProtection password="E96A" sheet="1" objects="1" scenarios="1" selectLockedCells="1" selectUnlockedCells="1"/>
  <mergeCells count="16">
    <mergeCell ref="I6:L6"/>
    <mergeCell ref="I16:J16"/>
    <mergeCell ref="I7:J7"/>
    <mergeCell ref="I8:J8"/>
    <mergeCell ref="I9:J9"/>
    <mergeCell ref="I10:J10"/>
    <mergeCell ref="I28:J28"/>
    <mergeCell ref="D9:G9"/>
    <mergeCell ref="I24:L24"/>
    <mergeCell ref="I25:J25"/>
    <mergeCell ref="I26:J26"/>
    <mergeCell ref="I27:J27"/>
    <mergeCell ref="I18:J18"/>
    <mergeCell ref="I19:J19"/>
    <mergeCell ref="I15:L15"/>
    <mergeCell ref="I17:J17"/>
  </mergeCells>
  <conditionalFormatting sqref="K8:L10 K17:L19 K26:L28">
    <cfRule type="cellIs" priority="1" dxfId="0" operator="lessThanOrEqual" stopIfTrue="1">
      <formula>0</formula>
    </cfRule>
  </conditionalFormatting>
  <printOptions/>
  <pageMargins left="0.73" right="0.75" top="1" bottom="1" header="0.5" footer="0.5"/>
  <pageSetup orientation="landscape" paperSize="9" scale="76" r:id="rId2"/>
  <colBreaks count="1" manualBreakCount="1">
    <brk id="13" min="1" max="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 de Boer</dc:creator>
  <cp:keywords/>
  <dc:description/>
  <cp:lastModifiedBy>annemaria</cp:lastModifiedBy>
  <cp:lastPrinted>2008-07-07T18:29:25Z</cp:lastPrinted>
  <dcterms:created xsi:type="dcterms:W3CDTF">2006-05-30T14:51:35Z</dcterms:created>
  <dcterms:modified xsi:type="dcterms:W3CDTF">2017-03-05T15:06:57Z</dcterms:modified>
  <cp:category/>
  <cp:version/>
  <cp:contentType/>
  <cp:contentStatus/>
</cp:coreProperties>
</file>